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pc-ds--11-4-4--factor10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<sst xmlns="http://schemas.openxmlformats.org/spreadsheetml/2006/main" count="129" uniqueCount="68">
  <si>
    <t xml:space="preserve">“minus” means “10.6 &gt; 11,4” and vice versa</t>
  </si>
  <si>
    <t xml:space="preserve">“red filling” means diff over 15%</t>
  </si>
  <si>
    <t xml:space="preserve">Every query run 2 times</t>
  </si>
  <si>
    <t xml:space="preserve">11.4.4</t>
  </si>
  <si>
    <t xml:space="preserve">10.6.20</t>
  </si>
  <si>
    <t xml:space="preserve">Query</t>
  </si>
  <si>
    <t xml:space="preserve">Started</t>
  </si>
  <si>
    <t xml:space="preserve">Finished</t>
  </si>
  <si>
    <t xml:space="preserve">Avg Elapsed, sec</t>
  </si>
  <si>
    <t xml:space="preserve">Avg diff, sec</t>
  </si>
  <si>
    <t xml:space="preserve">Avg diff, %</t>
  </si>
  <si>
    <t xml:space="preserve">query43.sql</t>
  </si>
  <si>
    <t xml:space="preserve">query91.sql</t>
  </si>
  <si>
    <t xml:space="preserve">query25.sql</t>
  </si>
  <si>
    <t xml:space="preserve">query62.sql</t>
  </si>
  <si>
    <t xml:space="preserve">query36a.sql</t>
  </si>
  <si>
    <t xml:space="preserve">query33.sql</t>
  </si>
  <si>
    <t xml:space="preserve">query99.sql</t>
  </si>
  <si>
    <t xml:space="preserve">query18a.sql</t>
  </si>
  <si>
    <t xml:space="preserve">query3.sql</t>
  </si>
  <si>
    <t xml:space="preserve">query86a.sql</t>
  </si>
  <si>
    <t xml:space="preserve">query15.sql</t>
  </si>
  <si>
    <t xml:space="preserve">query26.sql</t>
  </si>
  <si>
    <t xml:space="preserve">query87.sql</t>
  </si>
  <si>
    <t xml:space="preserve">query96.sql</t>
  </si>
  <si>
    <t xml:space="preserve">query34.sql</t>
  </si>
  <si>
    <t xml:space="preserve">query78.sql</t>
  </si>
  <si>
    <t xml:space="preserve">query52.sql</t>
  </si>
  <si>
    <t xml:space="preserve">query27a.sql</t>
  </si>
  <si>
    <t xml:space="preserve">query7.sql</t>
  </si>
  <si>
    <t xml:space="preserve">query68.sql</t>
  </si>
  <si>
    <t xml:space="preserve">query65.sql</t>
  </si>
  <si>
    <t xml:space="preserve">query63.sql</t>
  </si>
  <si>
    <t xml:space="preserve">query59.sql</t>
  </si>
  <si>
    <t xml:space="preserve">query42.sql</t>
  </si>
  <si>
    <t xml:space="preserve">query81.sql</t>
  </si>
  <si>
    <t xml:space="preserve">query19.sql</t>
  </si>
  <si>
    <t xml:space="preserve">query50.sql</t>
  </si>
  <si>
    <t xml:space="preserve">query60.sql</t>
  </si>
  <si>
    <t xml:space="preserve">query69.sql</t>
  </si>
  <si>
    <t xml:space="preserve">query46.sql</t>
  </si>
  <si>
    <t xml:space="preserve">query11.sql</t>
  </si>
  <si>
    <t xml:space="preserve">query75.sql</t>
  </si>
  <si>
    <t xml:space="preserve">query47.sql</t>
  </si>
  <si>
    <t xml:space="preserve">query38.sql</t>
  </si>
  <si>
    <t xml:space="preserve">query71.sql</t>
  </si>
  <si>
    <t xml:space="preserve">query29.sql</t>
  </si>
  <si>
    <t xml:space="preserve">query53.sql</t>
  </si>
  <si>
    <t xml:space="preserve">query57.sql</t>
  </si>
  <si>
    <t xml:space="preserve">query35a.sql</t>
  </si>
  <si>
    <t xml:space="preserve">query74.sql</t>
  </si>
  <si>
    <t xml:space="preserve">query79.sql</t>
  </si>
  <si>
    <t xml:space="preserve">query8.sql</t>
  </si>
  <si>
    <t xml:space="preserve">query89.sql</t>
  </si>
  <si>
    <t xml:space="preserve">query31.sql</t>
  </si>
  <si>
    <t xml:space="preserve">query64.sql</t>
  </si>
  <si>
    <t xml:space="preserve">query93.sql</t>
  </si>
  <si>
    <t xml:space="preserve">query56.sql</t>
  </si>
  <si>
    <t xml:space="preserve">query4.sql</t>
  </si>
  <si>
    <t xml:space="preserve">query85.sql</t>
  </si>
  <si>
    <t xml:space="preserve">query70a.sql</t>
  </si>
  <si>
    <t xml:space="preserve">query58.sql</t>
  </si>
  <si>
    <t xml:space="preserve">query73.sql</t>
  </si>
  <si>
    <t xml:space="preserve">query55.sql</t>
  </si>
  <si>
    <t xml:space="preserve">query10a.sql</t>
  </si>
  <si>
    <t xml:space="preserve">query83.sql</t>
  </si>
  <si>
    <t xml:space="preserve">query1.sql</t>
  </si>
  <si>
    <t xml:space="preserve">query76.sql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</si>
</sst>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&quot;TRUE&quot;;&quot;TRUE&quot;;&quot;FALSE&quot;"/>
    <numFmt numFmtId="166" formatCode="General"/>
  </numFmts>
  <fonts count="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5">
    <fill>
      <patternFill patternType="none"/>
    </fill>
    <fill>
      <patternFill patternType="gray125"/>
    </fill>
    <fill>
      <patternFill patternType="solid">
        <fgColor rgb="FF81D41A"/>
        <bgColor rgb="FF969696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ont>
        <b val="1"/>
        <color rgb="FFFFFFFF"/>
      </font>
      <fill>
        <patternFill>
          <bgColor rgb="FFCC0000"/>
        </patternFill>
      </fill>
      <alignment horizontal="general" vertical="bottom" textRotation="0" wrapText="false" indent="0" shrinkToFit="false"/>
    </dxf>
  </dxf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81D41A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6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16" activeCellId="0" sqref="D16"/>
    </sheetView>
  </sheetViews>
  <sheetFormatPr defaultColWidth="11.53515625" defaultRowHeight="12.8" zeroHeight="false" outlineLevelRow="0" outlineLevelCol="0"/>
  <cols>
    <col collapsed="false" customWidth="true" hidden="false" outlineLevel="0" max="4" min="1" style="0" width="20.17"/>
    <col collapsed="false" customWidth="true" hidden="false" outlineLevel="0" max="5" min="5" style="0" width="7.93"/>
    <col collapsed="false" customWidth="true" hidden="false" outlineLevel="0" max="6" min="6" style="0" width="5.14"/>
    <col collapsed="false" customWidth="true" hidden="false" outlineLevel="0" max="12" min="7" style="0" width="20.17"/>
    <col collapsed="false" customWidth="true" hidden="false" outlineLevel="0" max="13" min="13" style="0" width="23.37"/>
  </cols>
  <sheetData>
    <row r="1" customFormat="false" ht="12.8" hidden="false" customHeight="false" outlineLevel="0" collapsed="false">
      <c r="A1" s="1" t="s">
        <v>0</v>
      </c>
      <c r="B1" s="2"/>
      <c r="C1" s="3"/>
      <c r="D1" s="3"/>
      <c r="E1" s="4"/>
      <c r="F1" s="4"/>
      <c r="G1" s="3"/>
      <c r="H1" s="3"/>
      <c r="I1" s="3"/>
      <c r="J1" s="3"/>
      <c r="K1" s="4"/>
      <c r="L1" s="4"/>
      <c r="M1" s="4"/>
    </row>
    <row r="2" customFormat="false" ht="12.8" hidden="false" customHeight="false" outlineLevel="0" collapsed="false">
      <c r="A2" s="2" t="s">
        <v>1</v>
      </c>
      <c r="B2" s="2"/>
      <c r="C2" s="3"/>
      <c r="D2" s="3"/>
      <c r="E2" s="4"/>
      <c r="F2" s="4"/>
      <c r="G2" s="3"/>
      <c r="H2" s="3"/>
      <c r="I2" s="3"/>
      <c r="J2" s="3"/>
      <c r="K2" s="4"/>
      <c r="L2" s="4"/>
      <c r="M2" s="4"/>
    </row>
    <row r="3" customFormat="false" ht="12.8" hidden="false" customHeight="false" outlineLevel="0" collapsed="false">
      <c r="A3" s="2" t="s">
        <v>2</v>
      </c>
      <c r="B3" s="2"/>
      <c r="C3" s="3"/>
      <c r="D3" s="3"/>
      <c r="E3" s="3"/>
      <c r="F3" s="3"/>
      <c r="G3" s="3"/>
      <c r="H3" s="3"/>
      <c r="I3" s="3"/>
      <c r="J3" s="3"/>
      <c r="K3" s="4"/>
      <c r="L3" s="4"/>
      <c r="M3" s="4"/>
    </row>
    <row r="4" customFormat="false" ht="12.8" hidden="false" customHeight="false" outlineLevel="0" collapsed="false">
      <c r="A4" s="5"/>
      <c r="B4" s="5"/>
      <c r="C4" s="3"/>
      <c r="D4" s="3"/>
      <c r="E4" s="3"/>
      <c r="F4" s="3"/>
      <c r="G4" s="3"/>
      <c r="H4" s="3"/>
      <c r="I4" s="3"/>
      <c r="J4" s="3"/>
      <c r="K4" s="4"/>
      <c r="L4" s="4"/>
      <c r="M4" s="4"/>
    </row>
    <row r="5" customFormat="false" ht="12.8" hidden="false" customHeight="false" outlineLevel="0" collapsed="false">
      <c r="A5" s="6" t="s">
        <v>3</v>
      </c>
      <c r="B5" s="7"/>
      <c r="C5" s="7"/>
      <c r="D5" s="7"/>
      <c r="G5" s="6" t="s">
        <v>4</v>
      </c>
      <c r="H5" s="7"/>
      <c r="I5" s="7"/>
      <c r="J5" s="7"/>
      <c r="L5" s="4"/>
      <c r="M5" s="4"/>
    </row>
    <row r="6" customFormat="false" ht="12.8" hidden="false" customHeight="false" outlineLevel="0" collapsed="false">
      <c r="A6" s="7" t="s">
        <v>5</v>
      </c>
      <c r="B6" s="7" t="s">
        <v>6</v>
      </c>
      <c r="C6" s="7" t="s">
        <v>7</v>
      </c>
      <c r="D6" s="7" t="s">
        <v>8</v>
      </c>
      <c r="G6" s="7" t="s">
        <v>5</v>
      </c>
      <c r="H6" s="7" t="s">
        <v>6</v>
      </c>
      <c r="I6" s="7" t="s">
        <v>7</v>
      </c>
      <c r="J6" s="7" t="s">
        <v>8</v>
      </c>
      <c r="L6" s="8" t="s">
        <v>9</v>
      </c>
      <c r="M6" s="8" t="s">
        <v>10</v>
      </c>
    </row>
    <row r="7" customFormat="false" ht="12.8" hidden="false" customHeight="false" outlineLevel="0" collapsed="false">
      <c r="A7" s="7" t="s">
        <v>11</v>
      </c>
      <c r="B7" s="7" t="n">
        <v>1736988709.67471</v>
      </c>
      <c r="C7" s="7" t="n">
        <v>1736988750.99111</v>
      </c>
      <c r="D7" s="7" t="n">
        <v>20.6579321622849</v>
      </c>
      <c r="F7" s="9"/>
      <c r="G7" s="7" t="s">
        <v>11</v>
      </c>
      <c r="H7" s="7" t="n">
        <v>1737050353.33294</v>
      </c>
      <c r="I7" s="7" t="n">
        <v>1737050396.33214</v>
      </c>
      <c r="J7" s="7" t="n">
        <v>21.4993153810501</v>
      </c>
      <c r="L7" s="8" t="n">
        <f aca="false">D7-J7</f>
        <v>-0.841383218765259</v>
      </c>
      <c r="M7" s="10" t="n">
        <f aca="false">(D7-J7)/D7*100</f>
        <v>-4.07293049544122</v>
      </c>
    </row>
    <row r="8" customFormat="false" ht="12.8" hidden="false" customHeight="false" outlineLevel="0" collapsed="false">
      <c r="A8" s="7" t="s">
        <v>12</v>
      </c>
      <c r="B8" s="7" t="n">
        <v>1736988750.99126</v>
      </c>
      <c r="C8" s="7" t="n">
        <v>1736988752.36087</v>
      </c>
      <c r="D8" s="7" t="n">
        <v>0.684594035148621</v>
      </c>
      <c r="F8" s="9"/>
      <c r="G8" s="7" t="s">
        <v>12</v>
      </c>
      <c r="H8" s="7" t="n">
        <v>1737050396.33243</v>
      </c>
      <c r="I8" s="7" t="n">
        <v>1737050396.99904</v>
      </c>
      <c r="J8" s="7" t="n">
        <v>0.332994818687439</v>
      </c>
      <c r="L8" s="8" t="n">
        <f aca="false">D8-J8</f>
        <v>0.351599216461182</v>
      </c>
      <c r="M8" s="10" t="n">
        <f aca="false">(D8-J8)/D8*100</f>
        <v>51.3587905253735</v>
      </c>
    </row>
    <row r="9" customFormat="false" ht="12.8" hidden="false" customHeight="false" outlineLevel="0" collapsed="false">
      <c r="A9" s="7" t="s">
        <v>13</v>
      </c>
      <c r="B9" s="7" t="n">
        <v>1736988752.36334</v>
      </c>
      <c r="C9" s="7" t="n">
        <v>1736988887.96351</v>
      </c>
      <c r="D9" s="7" t="n">
        <v>67.7997697591782</v>
      </c>
      <c r="F9" s="9"/>
      <c r="G9" s="7" t="s">
        <v>13</v>
      </c>
      <c r="H9" s="7" t="n">
        <v>1737050397.00126</v>
      </c>
      <c r="I9" s="7" t="n">
        <v>1737050523.91869</v>
      </c>
      <c r="J9" s="7" t="n">
        <v>63.4583864212036</v>
      </c>
      <c r="L9" s="8" t="n">
        <f aca="false">D9-J9</f>
        <v>4.34138333797455</v>
      </c>
      <c r="M9" s="10" t="n">
        <f aca="false">(D9-J9)/D9*100</f>
        <v>6.40324200715571</v>
      </c>
    </row>
    <row r="10" customFormat="false" ht="12.8" hidden="false" customHeight="false" outlineLevel="0" collapsed="false">
      <c r="A10" s="7" t="s">
        <v>14</v>
      </c>
      <c r="B10" s="7" t="n">
        <v>1736988887.96644</v>
      </c>
      <c r="C10" s="7" t="n">
        <v>1736988925.20961</v>
      </c>
      <c r="D10" s="7" t="n">
        <v>18.621032834053</v>
      </c>
      <c r="F10" s="9"/>
      <c r="G10" s="7" t="s">
        <v>14</v>
      </c>
      <c r="H10" s="7" t="n">
        <v>1737050523.92164</v>
      </c>
      <c r="I10" s="7" t="n">
        <v>1737050573.32087</v>
      </c>
      <c r="J10" s="7" t="n">
        <v>24.6990351676941</v>
      </c>
      <c r="L10" s="8" t="n">
        <f aca="false">D10-J10</f>
        <v>-6.07800233364105</v>
      </c>
      <c r="M10" s="10" t="n">
        <f aca="false">(D10-J10)/D10*100</f>
        <v>-32.6405220795592</v>
      </c>
    </row>
    <row r="11" customFormat="false" ht="12.8" hidden="false" customHeight="false" outlineLevel="0" collapsed="false">
      <c r="A11" s="7" t="s">
        <v>15</v>
      </c>
      <c r="B11" s="7" t="n">
        <v>1736988925.20988</v>
      </c>
      <c r="C11" s="7" t="n">
        <v>1736989182.0326</v>
      </c>
      <c r="D11" s="7" t="n">
        <v>128.41090631485</v>
      </c>
      <c r="F11" s="9"/>
      <c r="G11" s="7" t="s">
        <v>15</v>
      </c>
      <c r="H11" s="7" t="n">
        <v>1737050573.32113</v>
      </c>
      <c r="I11" s="7" t="n">
        <v>1737050838.34249</v>
      </c>
      <c r="J11" s="7" t="n">
        <v>132.510241985321</v>
      </c>
      <c r="L11" s="8" t="n">
        <f aca="false">D11-J11</f>
        <v>-4.09933567047119</v>
      </c>
      <c r="M11" s="10" t="n">
        <f aca="false">(D11-J11)/D11*100</f>
        <v>-3.1923578675008</v>
      </c>
    </row>
    <row r="12" customFormat="false" ht="12.8" hidden="false" customHeight="false" outlineLevel="0" collapsed="false">
      <c r="A12" s="7" t="s">
        <v>16</v>
      </c>
      <c r="B12" s="7" t="n">
        <v>1736989182.03287</v>
      </c>
      <c r="C12" s="7" t="n">
        <v>1736989269.24129</v>
      </c>
      <c r="D12" s="7" t="n">
        <v>43.6038763523102</v>
      </c>
      <c r="F12" s="9"/>
      <c r="G12" s="7" t="s">
        <v>16</v>
      </c>
      <c r="H12" s="7" t="n">
        <v>1737050838.34281</v>
      </c>
      <c r="I12" s="7" t="n">
        <v>1737050935.22131</v>
      </c>
      <c r="J12" s="7" t="n">
        <v>48.4388672113419</v>
      </c>
      <c r="L12" s="8" t="n">
        <f aca="false">D12-J12</f>
        <v>-4.83499085903168</v>
      </c>
      <c r="M12" s="10" t="n">
        <f aca="false">(D12-J12)/D12*100</f>
        <v>-11.0884427337743</v>
      </c>
    </row>
    <row r="13" customFormat="false" ht="12.8" hidden="false" customHeight="false" outlineLevel="0" collapsed="false">
      <c r="A13" s="7" t="s">
        <v>17</v>
      </c>
      <c r="B13" s="7" t="n">
        <v>1736989269.24144</v>
      </c>
      <c r="C13" s="7" t="n">
        <v>1736989344.976</v>
      </c>
      <c r="D13" s="7" t="n">
        <v>37.8667532205582</v>
      </c>
      <c r="F13" s="9"/>
      <c r="G13" s="7" t="s">
        <v>17</v>
      </c>
      <c r="H13" s="7" t="n">
        <v>1737050935.22167</v>
      </c>
      <c r="I13" s="7" t="n">
        <v>1737051027.3385</v>
      </c>
      <c r="J13" s="7" t="n">
        <v>46.0578659772873</v>
      </c>
      <c r="L13" s="8" t="n">
        <f aca="false">D13-J13</f>
        <v>-8.19111275672913</v>
      </c>
      <c r="M13" s="10" t="n">
        <f aca="false">(D13-J13)/D13*100</f>
        <v>-21.6314103007968</v>
      </c>
    </row>
    <row r="14" customFormat="false" ht="12.8" hidden="false" customHeight="false" outlineLevel="0" collapsed="false">
      <c r="A14" s="7" t="s">
        <v>18</v>
      </c>
      <c r="B14" s="7" t="n">
        <v>1736989344.97627</v>
      </c>
      <c r="C14" s="7" t="n">
        <v>1736989626.67245</v>
      </c>
      <c r="D14" s="7" t="n">
        <v>140.847271084785</v>
      </c>
      <c r="F14" s="9"/>
      <c r="G14" s="7" t="s">
        <v>18</v>
      </c>
      <c r="H14" s="7" t="n">
        <v>1737051027.33881</v>
      </c>
      <c r="I14" s="7" t="n">
        <v>1737051070.42752</v>
      </c>
      <c r="J14" s="7" t="n">
        <v>21.5437148809433</v>
      </c>
      <c r="L14" s="8" t="n">
        <f aca="false">D14-J14</f>
        <v>119.303556203842</v>
      </c>
      <c r="M14" s="10" t="n">
        <f aca="false">(D14-J14)/D14*100</f>
        <v>84.7042014268245</v>
      </c>
    </row>
    <row r="15" customFormat="false" ht="12.8" hidden="false" customHeight="false" outlineLevel="0" collapsed="false">
      <c r="A15" s="7" t="s">
        <v>19</v>
      </c>
      <c r="B15" s="7" t="n">
        <v>1736989626.67273</v>
      </c>
      <c r="C15" s="7" t="n">
        <v>1736989626.77053</v>
      </c>
      <c r="D15" s="7" t="n">
        <v>0.0485262870788574</v>
      </c>
      <c r="F15" s="9"/>
      <c r="G15" s="7" t="s">
        <v>19</v>
      </c>
      <c r="H15" s="7" t="n">
        <v>1737051070.4278</v>
      </c>
      <c r="I15" s="7" t="n">
        <v>1737051070.53422</v>
      </c>
      <c r="J15" s="7" t="n">
        <v>0.0528327226638794</v>
      </c>
      <c r="L15" s="8" t="n">
        <f aca="false">D15-J15</f>
        <v>-0.00430643558502197</v>
      </c>
      <c r="M15" s="10" t="n">
        <f aca="false">(D15-J15)/D15*100</f>
        <v>-8.87443866872365</v>
      </c>
    </row>
    <row r="16" customFormat="false" ht="12.8" hidden="false" customHeight="false" outlineLevel="0" collapsed="false">
      <c r="A16" s="7" t="s">
        <v>20</v>
      </c>
      <c r="B16" s="7" t="n">
        <v>1736989626.77079</v>
      </c>
      <c r="C16" s="7" t="n">
        <v>1736989669.1821</v>
      </c>
      <c r="D16" s="7" t="n">
        <v>21.2052390575409</v>
      </c>
      <c r="F16" s="9"/>
      <c r="G16" s="7" t="s">
        <v>20</v>
      </c>
      <c r="H16" s="7" t="n">
        <v>1737051070.53448</v>
      </c>
      <c r="I16" s="7" t="n">
        <v>1737051116.95905</v>
      </c>
      <c r="J16" s="7" t="n">
        <v>23.2118487358093</v>
      </c>
      <c r="L16" s="8" t="n">
        <f aca="false">D16-J16</f>
        <v>-2.00660967826843</v>
      </c>
      <c r="M16" s="10" t="n">
        <f aca="false">(D16-J16)/D16*100</f>
        <v>-9.46280149364717</v>
      </c>
    </row>
    <row r="17" customFormat="false" ht="12.8" hidden="false" customHeight="false" outlineLevel="0" collapsed="false">
      <c r="A17" s="7" t="s">
        <v>21</v>
      </c>
      <c r="B17" s="7" t="n">
        <v>1736989669.18238</v>
      </c>
      <c r="C17" s="7" t="n">
        <v>1736989740.01531</v>
      </c>
      <c r="D17" s="7" t="n">
        <v>35.4160956144333</v>
      </c>
      <c r="F17" s="9"/>
      <c r="G17" s="7" t="s">
        <v>21</v>
      </c>
      <c r="H17" s="7" t="n">
        <v>1737051116.95933</v>
      </c>
      <c r="I17" s="7" t="n">
        <v>1737051184.99792</v>
      </c>
      <c r="J17" s="7" t="n">
        <v>34.0189164876938</v>
      </c>
      <c r="L17" s="8" t="n">
        <f aca="false">D17-J17</f>
        <v>1.3971791267395</v>
      </c>
      <c r="M17" s="10" t="n">
        <f aca="false">(D17-J17)/D17*100</f>
        <v>3.94503996699767</v>
      </c>
    </row>
    <row r="18" customFormat="false" ht="12.8" hidden="false" customHeight="false" outlineLevel="0" collapsed="false">
      <c r="A18" s="7" t="s">
        <v>22</v>
      </c>
      <c r="B18" s="7" t="n">
        <v>1736989740.01562</v>
      </c>
      <c r="C18" s="7" t="n">
        <v>1736989846.93064</v>
      </c>
      <c r="D18" s="7" t="n">
        <v>53.4569873809814</v>
      </c>
      <c r="F18" s="9"/>
      <c r="G18" s="7" t="s">
        <v>22</v>
      </c>
      <c r="H18" s="7" t="n">
        <v>1737051184.9982</v>
      </c>
      <c r="I18" s="7" t="n">
        <v>1737051283.23604</v>
      </c>
      <c r="J18" s="7" t="n">
        <v>49.1184178590775</v>
      </c>
      <c r="L18" s="8" t="n">
        <f aca="false">D18-J18</f>
        <v>4.33856952190399</v>
      </c>
      <c r="M18" s="10" t="n">
        <f aca="false">(D18-J18)/D18*100</f>
        <v>8.11600079702123</v>
      </c>
    </row>
    <row r="19" customFormat="false" ht="12.8" hidden="false" customHeight="false" outlineLevel="0" collapsed="false">
      <c r="A19" s="7" t="s">
        <v>23</v>
      </c>
      <c r="B19" s="7" t="n">
        <v>1736989846.93216</v>
      </c>
      <c r="C19" s="7" t="n">
        <v>1736989971.60511</v>
      </c>
      <c r="D19" s="7" t="n">
        <v>62.3361573219299</v>
      </c>
      <c r="F19" s="9"/>
      <c r="G19" s="7" t="s">
        <v>23</v>
      </c>
      <c r="H19" s="7" t="n">
        <v>1737051283.23766</v>
      </c>
      <c r="I19" s="7" t="n">
        <v>1737051560.62811</v>
      </c>
      <c r="J19" s="7" t="n">
        <v>138.694927453995</v>
      </c>
      <c r="L19" s="8" t="n">
        <f aca="false">D19-J19</f>
        <v>-76.3587701320648</v>
      </c>
      <c r="M19" s="10" t="n">
        <f aca="false">(D19-J19)/D19*100</f>
        <v>-122.495151149142</v>
      </c>
    </row>
    <row r="20" customFormat="false" ht="12.8" hidden="false" customHeight="false" outlineLevel="0" collapsed="false">
      <c r="A20" s="7" t="s">
        <v>24</v>
      </c>
      <c r="B20" s="7" t="n">
        <v>1736989971.60538</v>
      </c>
      <c r="C20" s="7" t="n">
        <v>1736989987.72253</v>
      </c>
      <c r="D20" s="7" t="n">
        <v>8.05828070640564</v>
      </c>
      <c r="F20" s="9"/>
      <c r="G20" s="7" t="s">
        <v>24</v>
      </c>
      <c r="H20" s="7" t="n">
        <v>1737051560.62838</v>
      </c>
      <c r="I20" s="7" t="n">
        <v>1737051577.43561</v>
      </c>
      <c r="J20" s="7" t="n">
        <v>8.40329158306122</v>
      </c>
      <c r="L20" s="8" t="n">
        <f aca="false">D20-J20</f>
        <v>-0.345010876655579</v>
      </c>
      <c r="M20" s="10" t="n">
        <f aca="false">(D20-J20)/D20*100</f>
        <v>-4.28144525148305</v>
      </c>
    </row>
    <row r="21" customFormat="false" ht="12.8" hidden="false" customHeight="false" outlineLevel="0" collapsed="false">
      <c r="A21" s="7" t="s">
        <v>25</v>
      </c>
      <c r="B21" s="7" t="n">
        <v>1736989987.72558</v>
      </c>
      <c r="C21" s="7" t="n">
        <v>1736990110.63714</v>
      </c>
      <c r="D21" s="7" t="n">
        <v>61.4506771564484</v>
      </c>
      <c r="F21" s="9"/>
      <c r="G21" s="7" t="s">
        <v>25</v>
      </c>
      <c r="H21" s="7" t="n">
        <v>1737051577.4387</v>
      </c>
      <c r="I21" s="7" t="n">
        <v>1737051705.6158</v>
      </c>
      <c r="J21" s="7" t="n">
        <v>64.0833261013031</v>
      </c>
      <c r="L21" s="8" t="n">
        <f aca="false">D21-J21</f>
        <v>-2.63264894485474</v>
      </c>
      <c r="M21" s="10" t="n">
        <f aca="false">(D21-J21)/D21*100</f>
        <v>-4.28416588177251</v>
      </c>
    </row>
    <row r="22" customFormat="false" ht="12.8" hidden="false" customHeight="false" outlineLevel="0" collapsed="false">
      <c r="A22" s="7" t="s">
        <v>26</v>
      </c>
      <c r="B22" s="7" t="n">
        <v>1736990110.63742</v>
      </c>
      <c r="C22" s="7" t="n">
        <v>1736991369.67921</v>
      </c>
      <c r="D22" s="7" t="n">
        <v>629.519910693169</v>
      </c>
      <c r="F22" s="9"/>
      <c r="G22" s="7" t="s">
        <v>26</v>
      </c>
      <c r="H22" s="7" t="n">
        <v>1737051705.61607</v>
      </c>
      <c r="I22" s="7" t="n">
        <v>1737052209.89676</v>
      </c>
      <c r="J22" s="7" t="n">
        <v>252.139727473259</v>
      </c>
      <c r="L22" s="8" t="n">
        <f aca="false">D22-J22</f>
        <v>377.38018321991</v>
      </c>
      <c r="M22" s="10" t="n">
        <f aca="false">(D22-J22)/D22*100</f>
        <v>59.947299014637</v>
      </c>
    </row>
    <row r="23" customFormat="false" ht="12.8" hidden="false" customHeight="false" outlineLevel="0" collapsed="false">
      <c r="A23" s="7" t="s">
        <v>27</v>
      </c>
      <c r="B23" s="7" t="n">
        <v>1736991369.68169</v>
      </c>
      <c r="C23" s="7" t="n">
        <v>1736991370.61783</v>
      </c>
      <c r="D23" s="7" t="n">
        <v>0.467667698860168</v>
      </c>
      <c r="F23" s="9"/>
      <c r="G23" s="7" t="s">
        <v>27</v>
      </c>
      <c r="H23" s="7" t="n">
        <v>1737052209.89842</v>
      </c>
      <c r="I23" s="7" t="n">
        <v>1737052210.9484</v>
      </c>
      <c r="J23" s="7" t="n">
        <v>0.524585723876953</v>
      </c>
      <c r="L23" s="8" t="n">
        <f aca="false">D23-J23</f>
        <v>-0.0569180250167847</v>
      </c>
      <c r="M23" s="10" t="n">
        <f aca="false">(D23-J23)/D23*100</f>
        <v>-12.1706128423043</v>
      </c>
    </row>
    <row r="24" customFormat="false" ht="12.8" hidden="false" customHeight="false" outlineLevel="0" collapsed="false">
      <c r="A24" s="7" t="s">
        <v>28</v>
      </c>
      <c r="B24" s="7" t="n">
        <v>1736991370.61809</v>
      </c>
      <c r="C24" s="7" t="n">
        <v>1736991866.26894</v>
      </c>
      <c r="D24" s="7" t="n">
        <v>247.824887394905</v>
      </c>
      <c r="F24" s="9"/>
      <c r="G24" s="7" t="s">
        <v>28</v>
      </c>
      <c r="H24" s="7" t="n">
        <v>1737052210.9487</v>
      </c>
      <c r="I24" s="7" t="n">
        <v>1737052661.38051</v>
      </c>
      <c r="J24" s="7" t="n">
        <v>225.2153673172</v>
      </c>
      <c r="L24" s="8" t="n">
        <f aca="false">D24-J24</f>
        <v>22.6095200777054</v>
      </c>
      <c r="M24" s="10" t="n">
        <f aca="false">(D24-J24)/D24*100</f>
        <v>9.12318383975596</v>
      </c>
    </row>
    <row r="25" customFormat="false" ht="12.8" hidden="false" customHeight="false" outlineLevel="0" collapsed="false">
      <c r="A25" s="7" t="s">
        <v>29</v>
      </c>
      <c r="B25" s="7" t="n">
        <v>1736991866.26921</v>
      </c>
      <c r="C25" s="7" t="n">
        <v>1736992068.84121</v>
      </c>
      <c r="D25" s="7" t="n">
        <v>101.285502195358</v>
      </c>
      <c r="F25" s="9"/>
      <c r="G25" s="7" t="s">
        <v>29</v>
      </c>
      <c r="H25" s="7" t="n">
        <v>1737052661.38081</v>
      </c>
      <c r="I25" s="7" t="n">
        <v>1737052847.54907</v>
      </c>
      <c r="J25" s="7" t="n">
        <v>93.0836359262466</v>
      </c>
      <c r="L25" s="8" t="n">
        <f aca="false">D25-J25</f>
        <v>8.20186626911163</v>
      </c>
      <c r="M25" s="10" t="n">
        <f aca="false">(D25-J25)/D25*100</f>
        <v>8.09776926740411</v>
      </c>
    </row>
    <row r="26" customFormat="false" ht="12.8" hidden="false" customHeight="false" outlineLevel="0" collapsed="false">
      <c r="A26" s="7" t="s">
        <v>30</v>
      </c>
      <c r="B26" s="7" t="n">
        <v>1736992068.84322</v>
      </c>
      <c r="C26" s="7" t="n">
        <v>1736992113.88398</v>
      </c>
      <c r="D26" s="7" t="n">
        <v>22.5198382139206</v>
      </c>
      <c r="F26" s="9"/>
      <c r="G26" s="7" t="s">
        <v>30</v>
      </c>
      <c r="H26" s="7" t="n">
        <v>1737052847.55091</v>
      </c>
      <c r="I26" s="7" t="n">
        <v>1737052895.70886</v>
      </c>
      <c r="J26" s="7" t="n">
        <v>24.0785393714905</v>
      </c>
      <c r="L26" s="8" t="n">
        <f aca="false">D26-J26</f>
        <v>-1.55870115756989</v>
      </c>
      <c r="M26" s="10" t="n">
        <f aca="false">(D26-J26)/D26*100</f>
        <v>-6.92145806183624</v>
      </c>
    </row>
    <row r="27" customFormat="false" ht="12.8" hidden="false" customHeight="false" outlineLevel="0" collapsed="false">
      <c r="A27" s="7" t="s">
        <v>31</v>
      </c>
      <c r="B27" s="7" t="n">
        <v>1736992113.88425</v>
      </c>
      <c r="C27" s="7" t="n">
        <v>1736992229.56892</v>
      </c>
      <c r="D27" s="7" t="n">
        <v>57.8418350219727</v>
      </c>
      <c r="F27" s="9"/>
      <c r="G27" s="7" t="s">
        <v>31</v>
      </c>
      <c r="H27" s="7" t="n">
        <v>1737052895.70901</v>
      </c>
      <c r="I27" s="7" t="n">
        <v>1737053062.76877</v>
      </c>
      <c r="J27" s="7" t="n">
        <v>83.5293654203415</v>
      </c>
      <c r="L27" s="8" t="n">
        <f aca="false">D27-J27</f>
        <v>-25.6875303983688</v>
      </c>
      <c r="M27" s="10" t="n">
        <f aca="false">(D27-J27)/D27*100</f>
        <v>-44.409950667386</v>
      </c>
    </row>
    <row r="28" customFormat="false" ht="12.8" hidden="false" customHeight="false" outlineLevel="0" collapsed="false">
      <c r="A28" s="7" t="s">
        <v>32</v>
      </c>
      <c r="B28" s="7" t="n">
        <v>1736992229.56919</v>
      </c>
      <c r="C28" s="7" t="n">
        <v>1736992324.31704</v>
      </c>
      <c r="D28" s="7" t="n">
        <v>47.3735237121582</v>
      </c>
      <c r="F28" s="9"/>
      <c r="G28" s="7" t="s">
        <v>32</v>
      </c>
      <c r="H28" s="7" t="n">
        <v>1737053062.76905</v>
      </c>
      <c r="I28" s="7" t="n">
        <v>1737053192.83108</v>
      </c>
      <c r="J28" s="7" t="n">
        <v>65.0306131839752</v>
      </c>
      <c r="L28" s="8" t="n">
        <f aca="false">D28-J28</f>
        <v>-17.657089471817</v>
      </c>
      <c r="M28" s="10" t="n">
        <f aca="false">(D28-J28)/D28*100</f>
        <v>-37.2720627224219</v>
      </c>
    </row>
    <row r="29" customFormat="false" ht="12.8" hidden="false" customHeight="false" outlineLevel="0" collapsed="false">
      <c r="A29" s="7" t="s">
        <v>33</v>
      </c>
      <c r="B29" s="7" t="n">
        <v>1736992324.31732</v>
      </c>
      <c r="C29" s="7" t="n">
        <v>1736992498.07645</v>
      </c>
      <c r="D29" s="7" t="n">
        <v>86.8789420127869</v>
      </c>
      <c r="F29" s="9"/>
      <c r="G29" s="7" t="s">
        <v>33</v>
      </c>
      <c r="H29" s="7" t="n">
        <v>1737053192.83138</v>
      </c>
      <c r="I29" s="7" t="n">
        <v>1737053468.71079</v>
      </c>
      <c r="J29" s="7" t="n">
        <v>137.93905878067</v>
      </c>
      <c r="L29" s="8" t="n">
        <f aca="false">D29-J29</f>
        <v>-51.0601167678833</v>
      </c>
      <c r="M29" s="10" t="n">
        <f aca="false">(D29-J29)/D29*100</f>
        <v>-58.7715683282242</v>
      </c>
    </row>
    <row r="30" customFormat="false" ht="12.8" hidden="false" customHeight="false" outlineLevel="0" collapsed="false">
      <c r="A30" s="7" t="s">
        <v>34</v>
      </c>
      <c r="B30" s="7" t="n">
        <v>1736992498.07796</v>
      </c>
      <c r="C30" s="7" t="n">
        <v>1736992499.0246</v>
      </c>
      <c r="D30" s="7" t="n">
        <v>0.472982287406921</v>
      </c>
      <c r="F30" s="9"/>
      <c r="G30" s="7" t="s">
        <v>34</v>
      </c>
      <c r="H30" s="7" t="n">
        <v>1737053468.71235</v>
      </c>
      <c r="I30" s="7" t="n">
        <v>1737053469.79562</v>
      </c>
      <c r="J30" s="7" t="n">
        <v>0.541317224502564</v>
      </c>
      <c r="L30" s="8" t="n">
        <f aca="false">D30-J30</f>
        <v>-0.0683349370956421</v>
      </c>
      <c r="M30" s="10" t="n">
        <f aca="false">(D30-J30)/D30*100</f>
        <v>-14.447673605344</v>
      </c>
    </row>
    <row r="31" customFormat="false" ht="12.8" hidden="false" customHeight="false" outlineLevel="0" collapsed="false">
      <c r="A31" s="7" t="s">
        <v>35</v>
      </c>
      <c r="B31" s="7" t="n">
        <v>1736992499.02488</v>
      </c>
      <c r="C31" s="7" t="n">
        <v>1736992515.89648</v>
      </c>
      <c r="D31" s="7" t="n">
        <v>8.43518877029419</v>
      </c>
      <c r="F31" s="9"/>
      <c r="G31" s="7" t="s">
        <v>35</v>
      </c>
      <c r="H31" s="7" t="n">
        <v>1737053469.7959</v>
      </c>
      <c r="I31" s="7" t="n">
        <v>1737053477.80349</v>
      </c>
      <c r="J31" s="7" t="n">
        <v>4.00310873985291</v>
      </c>
      <c r="L31" s="8" t="n">
        <f aca="false">D31-J31</f>
        <v>4.43208003044128</v>
      </c>
      <c r="M31" s="10" t="n">
        <f aca="false">(D31-J31)/D31*100</f>
        <v>52.5427486110273</v>
      </c>
    </row>
    <row r="32" customFormat="false" ht="12.8" hidden="false" customHeight="false" outlineLevel="0" collapsed="false">
      <c r="A32" s="7" t="s">
        <v>36</v>
      </c>
      <c r="B32" s="7" t="n">
        <v>1736992515.89677</v>
      </c>
      <c r="C32" s="7" t="n">
        <v>1736992642.82214</v>
      </c>
      <c r="D32" s="7" t="n">
        <v>63.462238907814</v>
      </c>
      <c r="F32" s="9"/>
      <c r="G32" s="7" t="s">
        <v>36</v>
      </c>
      <c r="H32" s="7" t="n">
        <v>1737053477.80377</v>
      </c>
      <c r="I32" s="7" t="n">
        <v>1737053603.9074</v>
      </c>
      <c r="J32" s="7" t="n">
        <v>63.0513639450073</v>
      </c>
      <c r="L32" s="8" t="n">
        <f aca="false">D32-J32</f>
        <v>0.410874962806702</v>
      </c>
      <c r="M32" s="10" t="n">
        <f aca="false">(D32-J32)/D32*100</f>
        <v>0.647432189405645</v>
      </c>
    </row>
    <row r="33" customFormat="false" ht="12.8" hidden="false" customHeight="false" outlineLevel="0" collapsed="false">
      <c r="A33" s="7" t="s">
        <v>37</v>
      </c>
      <c r="B33" s="7" t="n">
        <v>1736992642.82241</v>
      </c>
      <c r="C33" s="7" t="n">
        <v>1736992771.97904</v>
      </c>
      <c r="D33" s="7" t="n">
        <v>64.577810883522</v>
      </c>
      <c r="F33" s="9"/>
      <c r="G33" s="7" t="s">
        <v>37</v>
      </c>
      <c r="H33" s="7" t="n">
        <v>1737053603.9077</v>
      </c>
      <c r="I33" s="7" t="n">
        <v>1737053780.06192</v>
      </c>
      <c r="J33" s="7" t="n">
        <v>88.0766041278839</v>
      </c>
      <c r="L33" s="8" t="n">
        <f aca="false">D33-J33</f>
        <v>-23.4987932443619</v>
      </c>
      <c r="M33" s="10" t="n">
        <f aca="false">(D33-J33)/D33*100</f>
        <v>-36.3883397762527</v>
      </c>
    </row>
    <row r="34" customFormat="false" ht="12.8" hidden="false" customHeight="false" outlineLevel="0" collapsed="false">
      <c r="A34" s="7" t="s">
        <v>38</v>
      </c>
      <c r="B34" s="7" t="n">
        <v>1736992771.97931</v>
      </c>
      <c r="C34" s="7" t="n">
        <v>1736992789.74747</v>
      </c>
      <c r="D34" s="7" t="n">
        <v>8.88368844985962</v>
      </c>
      <c r="F34" s="9"/>
      <c r="G34" s="7" t="s">
        <v>38</v>
      </c>
      <c r="H34" s="7" t="n">
        <v>1737053780.06219</v>
      </c>
      <c r="I34" s="7" t="n">
        <v>1737053799.6253</v>
      </c>
      <c r="J34" s="7" t="n">
        <v>9.78116190433502</v>
      </c>
      <c r="L34" s="8" t="n">
        <f aca="false">D34-J34</f>
        <v>-0.897473454475403</v>
      </c>
      <c r="M34" s="10" t="n">
        <f aca="false">(D34-J34)/D34*100</f>
        <v>-10.1024868166058</v>
      </c>
    </row>
    <row r="35" customFormat="false" ht="12.8" hidden="false" customHeight="false" outlineLevel="0" collapsed="false">
      <c r="A35" s="7" t="s">
        <v>39</v>
      </c>
      <c r="B35" s="7" t="n">
        <v>1736992789.74778</v>
      </c>
      <c r="C35" s="7" t="n">
        <v>1736992943.35725</v>
      </c>
      <c r="D35" s="7" t="n">
        <v>76.8042854070664</v>
      </c>
      <c r="F35" s="9"/>
      <c r="G35" s="7" t="s">
        <v>39</v>
      </c>
      <c r="H35" s="7" t="n">
        <v>1737053799.62561</v>
      </c>
      <c r="I35" s="7" t="n">
        <v>1737053848.06915</v>
      </c>
      <c r="J35" s="7" t="n">
        <v>24.2213200330734</v>
      </c>
      <c r="L35" s="8" t="n">
        <f aca="false">D35-J35</f>
        <v>52.5829653739929</v>
      </c>
      <c r="M35" s="10" t="n">
        <f aca="false">(D35-J35)/D35*100</f>
        <v>68.4635825921701</v>
      </c>
    </row>
    <row r="36" customFormat="false" ht="12.8" hidden="false" customHeight="false" outlineLevel="0" collapsed="false">
      <c r="A36" s="7" t="s">
        <v>40</v>
      </c>
      <c r="B36" s="7" t="n">
        <v>1736992943.35752</v>
      </c>
      <c r="C36" s="7" t="n">
        <v>1736993045.34639</v>
      </c>
      <c r="D36" s="7" t="n">
        <v>50.9939059019089</v>
      </c>
      <c r="F36" s="9"/>
      <c r="G36" s="7" t="s">
        <v>40</v>
      </c>
      <c r="H36" s="7" t="n">
        <v>1737053848.06943</v>
      </c>
      <c r="I36" s="7" t="n">
        <v>1737053947.20211</v>
      </c>
      <c r="J36" s="7" t="n">
        <v>49.5658336877823</v>
      </c>
      <c r="L36" s="8" t="n">
        <f aca="false">D36-J36</f>
        <v>1.42807221412659</v>
      </c>
      <c r="M36" s="10" t="n">
        <f aca="false">(D36-J36)/D36*100</f>
        <v>2.80047623116693</v>
      </c>
    </row>
    <row r="37" customFormat="false" ht="12.8" hidden="false" customHeight="false" outlineLevel="0" collapsed="false">
      <c r="A37" s="7" t="s">
        <v>41</v>
      </c>
      <c r="B37" s="7" t="n">
        <v>1736993045.34671</v>
      </c>
      <c r="C37" s="7" t="n">
        <v>1736993405.22618</v>
      </c>
      <c r="D37" s="7" t="n">
        <v>179.939317822456</v>
      </c>
      <c r="F37" s="9"/>
      <c r="G37" s="7" t="s">
        <v>41</v>
      </c>
      <c r="H37" s="7" t="n">
        <v>1737053947.20238</v>
      </c>
      <c r="I37" s="7" t="n">
        <v>1737054368.0505</v>
      </c>
      <c r="J37" s="7" t="n">
        <v>210.42366361618</v>
      </c>
      <c r="L37" s="8" t="n">
        <f aca="false">D37-J37</f>
        <v>-30.4843457937241</v>
      </c>
      <c r="M37" s="10" t="n">
        <f aca="false">(D37-J37)/D37*100</f>
        <v>-16.9414590222036</v>
      </c>
    </row>
    <row r="38" customFormat="false" ht="12.8" hidden="false" customHeight="false" outlineLevel="0" collapsed="false">
      <c r="A38" s="7" t="s">
        <v>42</v>
      </c>
      <c r="B38" s="7" t="n">
        <v>1736993405.22647</v>
      </c>
      <c r="C38" s="7" t="n">
        <v>1736993432.02063</v>
      </c>
      <c r="D38" s="7" t="n">
        <v>13.3964591026306</v>
      </c>
      <c r="F38" s="9"/>
      <c r="G38" s="7" t="s">
        <v>42</v>
      </c>
      <c r="H38" s="7" t="n">
        <v>1737054368.0508</v>
      </c>
      <c r="I38" s="7" t="n">
        <v>1737054396.02631</v>
      </c>
      <c r="J38" s="7" t="n">
        <v>13.9871627092361</v>
      </c>
      <c r="L38" s="8" t="n">
        <f aca="false">D38-J38</f>
        <v>-0.59070360660553</v>
      </c>
      <c r="M38" s="10" t="n">
        <f aca="false">(D38-J38)/D38*100</f>
        <v>-4.40940103709596</v>
      </c>
    </row>
    <row r="39" customFormat="false" ht="12.8" hidden="false" customHeight="false" outlineLevel="0" collapsed="false">
      <c r="A39" s="7" t="s">
        <v>43</v>
      </c>
      <c r="B39" s="7" t="n">
        <v>1736993432.02092</v>
      </c>
      <c r="C39" s="7" t="n">
        <v>1736993867.68032</v>
      </c>
      <c r="D39" s="7" t="n">
        <v>217.829142093658</v>
      </c>
      <c r="F39" s="9"/>
      <c r="G39" s="7" t="s">
        <v>43</v>
      </c>
      <c r="H39" s="7" t="n">
        <v>1737054396.02661</v>
      </c>
      <c r="I39" s="7" t="n">
        <v>1737054840.00335</v>
      </c>
      <c r="J39" s="7" t="n">
        <v>221.98781478405</v>
      </c>
      <c r="L39" s="8" t="n">
        <f aca="false">D39-J39</f>
        <v>-4.15867269039154</v>
      </c>
      <c r="M39" s="10" t="n">
        <f aca="false">(D39-J39)/D39*100</f>
        <v>-1.90914431853359</v>
      </c>
    </row>
    <row r="40" customFormat="false" ht="12.8" hidden="false" customHeight="false" outlineLevel="0" collapsed="false">
      <c r="A40" s="7" t="s">
        <v>44</v>
      </c>
      <c r="B40" s="7" t="n">
        <v>1736993867.68061</v>
      </c>
      <c r="C40" s="7" t="n">
        <v>1736993991.85587</v>
      </c>
      <c r="D40" s="7" t="n">
        <v>62.0873295068741</v>
      </c>
      <c r="F40" s="9"/>
      <c r="G40" s="7" t="s">
        <v>44</v>
      </c>
      <c r="H40" s="7" t="n">
        <v>1737054840.00365</v>
      </c>
      <c r="I40" s="7" t="n">
        <v>1737055120.96897</v>
      </c>
      <c r="J40" s="7" t="n">
        <v>140.48235976696</v>
      </c>
      <c r="L40" s="8" t="n">
        <f aca="false">D40-J40</f>
        <v>-78.3950302600861</v>
      </c>
      <c r="M40" s="10" t="n">
        <f aca="false">(D40-J40)/D40*100</f>
        <v>-126.265746783982</v>
      </c>
    </row>
    <row r="41" customFormat="false" ht="12.8" hidden="false" customHeight="false" outlineLevel="0" collapsed="false">
      <c r="A41" s="7" t="s">
        <v>45</v>
      </c>
      <c r="B41" s="7" t="n">
        <v>1736993991.85734</v>
      </c>
      <c r="C41" s="7" t="n">
        <v>1736994078.33841</v>
      </c>
      <c r="D41" s="7" t="n">
        <v>43.2279884815216</v>
      </c>
      <c r="F41" s="9"/>
      <c r="G41" s="7" t="s">
        <v>45</v>
      </c>
      <c r="H41" s="7" t="n">
        <v>1737055120.9704</v>
      </c>
      <c r="I41" s="7" t="n">
        <v>1737055167.24534</v>
      </c>
      <c r="J41" s="7" t="n">
        <v>23.1243702173233</v>
      </c>
      <c r="L41" s="8" t="n">
        <f aca="false">D41-J41</f>
        <v>20.1036182641983</v>
      </c>
      <c r="M41" s="10" t="n">
        <f aca="false">(D41-J41)/D41*100</f>
        <v>46.506022996633</v>
      </c>
    </row>
    <row r="42" customFormat="false" ht="12.8" hidden="false" customHeight="false" outlineLevel="0" collapsed="false">
      <c r="A42" s="7" t="s">
        <v>46</v>
      </c>
      <c r="B42" s="7" t="n">
        <v>1736994078.33869</v>
      </c>
      <c r="C42" s="7" t="n">
        <v>1736994211.52812</v>
      </c>
      <c r="D42" s="7" t="n">
        <v>66.5944035053253</v>
      </c>
      <c r="F42" s="9"/>
      <c r="G42" s="7" t="s">
        <v>46</v>
      </c>
      <c r="H42" s="7" t="n">
        <v>1737055167.24562</v>
      </c>
      <c r="I42" s="7" t="n">
        <v>1737055292.6598</v>
      </c>
      <c r="J42" s="7" t="n">
        <v>62.7067749500275</v>
      </c>
      <c r="L42" s="8" t="n">
        <f aca="false">D42-J42</f>
        <v>3.88762855529785</v>
      </c>
      <c r="M42" s="10" t="n">
        <f aca="false">(D42-J42)/D42*100</f>
        <v>5.83777066940313</v>
      </c>
    </row>
    <row r="43" customFormat="false" ht="12.8" hidden="false" customHeight="false" outlineLevel="0" collapsed="false">
      <c r="A43" s="7" t="s">
        <v>47</v>
      </c>
      <c r="B43" s="7" t="n">
        <v>1736994211.52839</v>
      </c>
      <c r="C43" s="7" t="n">
        <v>1736994306.05394</v>
      </c>
      <c r="D43" s="7" t="n">
        <v>47.2623571157455</v>
      </c>
      <c r="F43" s="9"/>
      <c r="G43" s="7" t="s">
        <v>47</v>
      </c>
      <c r="H43" s="7" t="n">
        <v>1737055292.66007</v>
      </c>
      <c r="I43" s="7" t="n">
        <v>1737055422.69909</v>
      </c>
      <c r="J43" s="7" t="n">
        <v>65.0190755128861</v>
      </c>
      <c r="L43" s="8" t="n">
        <f aca="false">D43-J43</f>
        <v>-17.7567183971405</v>
      </c>
      <c r="M43" s="10" t="n">
        <f aca="false">(D43-J43)/D43*100</f>
        <v>-37.5705307157116</v>
      </c>
    </row>
    <row r="44" customFormat="false" ht="12.8" hidden="false" customHeight="false" outlineLevel="0" collapsed="false">
      <c r="A44" s="7" t="s">
        <v>48</v>
      </c>
      <c r="B44" s="7" t="n">
        <v>1736994306.05421</v>
      </c>
      <c r="C44" s="7" t="n">
        <v>1736994510.69928</v>
      </c>
      <c r="D44" s="7" t="n">
        <v>102.322000861168</v>
      </c>
      <c r="F44" s="9"/>
      <c r="G44" s="7" t="s">
        <v>48</v>
      </c>
      <c r="H44" s="7" t="n">
        <v>1737055422.69935</v>
      </c>
      <c r="I44" s="7" t="n">
        <v>1737055622.93838</v>
      </c>
      <c r="J44" s="7" t="n">
        <v>100.118979454041</v>
      </c>
      <c r="L44" s="8" t="n">
        <f aca="false">D44-J44</f>
        <v>2.20302140712738</v>
      </c>
      <c r="M44" s="10" t="n">
        <f aca="false">(D44-J44)/D44*100</f>
        <v>2.15302807664646</v>
      </c>
    </row>
    <row r="45" customFormat="false" ht="12.8" hidden="false" customHeight="false" outlineLevel="0" collapsed="false">
      <c r="A45" s="7" t="s">
        <v>49</v>
      </c>
      <c r="B45" s="7" t="n">
        <v>1736994510.69956</v>
      </c>
      <c r="C45" s="7" t="n">
        <v>1736994668.57761</v>
      </c>
      <c r="D45" s="7" t="n">
        <v>78.938351392746</v>
      </c>
      <c r="F45" s="9"/>
      <c r="G45" s="7" t="s">
        <v>49</v>
      </c>
      <c r="H45" s="7" t="n">
        <v>1737055622.93868</v>
      </c>
      <c r="I45" s="7" t="n">
        <v>1737055702.65876</v>
      </c>
      <c r="J45" s="7" t="n">
        <v>39.8593411445618</v>
      </c>
      <c r="L45" s="8" t="n">
        <f aca="false">D45-J45</f>
        <v>39.0790102481842</v>
      </c>
      <c r="M45" s="10" t="n">
        <f aca="false">(D45-J45)/D45*100</f>
        <v>49.5057339793587</v>
      </c>
    </row>
    <row r="46" customFormat="false" ht="12.8" hidden="false" customHeight="false" outlineLevel="0" collapsed="false">
      <c r="A46" s="7" t="s">
        <v>50</v>
      </c>
      <c r="B46" s="7" t="n">
        <v>1736994668.5779</v>
      </c>
      <c r="C46" s="7" t="n">
        <v>1736995009.76315</v>
      </c>
      <c r="D46" s="7" t="n">
        <v>170.592246174812</v>
      </c>
      <c r="F46" s="9"/>
      <c r="G46" s="7" t="s">
        <v>50</v>
      </c>
      <c r="H46" s="7" t="n">
        <v>1737055702.65903</v>
      </c>
      <c r="I46" s="7" t="n">
        <v>1737056110.21511</v>
      </c>
      <c r="J46" s="7" t="n">
        <v>203.777659058571</v>
      </c>
      <c r="L46" s="8" t="n">
        <f aca="false">D46-J46</f>
        <v>-33.1854128837585</v>
      </c>
      <c r="M46" s="10" t="n">
        <f aca="false">(D46-J46)/D46*100</f>
        <v>-19.4530605158644</v>
      </c>
    </row>
    <row r="47" customFormat="false" ht="12.8" hidden="false" customHeight="false" outlineLevel="0" collapsed="false">
      <c r="A47" s="7" t="s">
        <v>51</v>
      </c>
      <c r="B47" s="7" t="n">
        <v>1736995009.76342</v>
      </c>
      <c r="C47" s="7" t="n">
        <v>1736995127.39596</v>
      </c>
      <c r="D47" s="7" t="n">
        <v>58.8158212900162</v>
      </c>
      <c r="F47" s="9"/>
      <c r="G47" s="7" t="s">
        <v>51</v>
      </c>
      <c r="H47" s="7" t="n">
        <v>1737056110.21538</v>
      </c>
      <c r="I47" s="7" t="n">
        <v>1737056255.30245</v>
      </c>
      <c r="J47" s="7" t="n">
        <v>72.5430792570114</v>
      </c>
      <c r="L47" s="8" t="n">
        <f aca="false">D47-J47</f>
        <v>-13.7272579669952</v>
      </c>
      <c r="M47" s="10" t="n">
        <f aca="false">(D47-J47)/D47*100</f>
        <v>-23.3393968934094</v>
      </c>
    </row>
    <row r="48" customFormat="false" ht="12.8" hidden="false" customHeight="false" outlineLevel="0" collapsed="false">
      <c r="A48" s="7" t="s">
        <v>52</v>
      </c>
      <c r="B48" s="7" t="n">
        <v>1736995127.39727</v>
      </c>
      <c r="C48" s="7" t="n">
        <v>1736995248.23801</v>
      </c>
      <c r="D48" s="7" t="n">
        <v>60.4200593233109</v>
      </c>
      <c r="F48" s="9"/>
      <c r="G48" s="7" t="s">
        <v>52</v>
      </c>
      <c r="H48" s="7" t="n">
        <v>1737056255.30396</v>
      </c>
      <c r="I48" s="7" t="n">
        <v>1737056382.27575</v>
      </c>
      <c r="J48" s="7" t="n">
        <v>63.4855686426163</v>
      </c>
      <c r="L48" s="8" t="n">
        <f aca="false">D48-J48</f>
        <v>-3.06550931930542</v>
      </c>
      <c r="M48" s="10" t="n">
        <f aca="false">(D48-J48)/D48*100</f>
        <v>-5.07366155154155</v>
      </c>
    </row>
    <row r="49" customFormat="false" ht="12.8" hidden="false" customHeight="false" outlineLevel="0" collapsed="false">
      <c r="A49" s="7" t="s">
        <v>53</v>
      </c>
      <c r="B49" s="7" t="n">
        <v>1736995248.23828</v>
      </c>
      <c r="C49" s="7" t="n">
        <v>1736995344.71046</v>
      </c>
      <c r="D49" s="7" t="n">
        <v>48.2355731725693</v>
      </c>
      <c r="F49" s="9"/>
      <c r="G49" s="7" t="s">
        <v>53</v>
      </c>
      <c r="H49" s="7" t="n">
        <v>1737056382.27602</v>
      </c>
      <c r="I49" s="7" t="n">
        <v>1737056512.40339</v>
      </c>
      <c r="J49" s="7" t="n">
        <v>65.0631626844406</v>
      </c>
      <c r="L49" s="8" t="n">
        <f aca="false">D49-J49</f>
        <v>-16.8275895118713</v>
      </c>
      <c r="M49" s="10" t="n">
        <f aca="false">(D49-J49)/D49*100</f>
        <v>-34.8862642342165</v>
      </c>
    </row>
    <row r="50" customFormat="false" ht="12.8" hidden="false" customHeight="false" outlineLevel="0" collapsed="false">
      <c r="A50" s="7" t="s">
        <v>54</v>
      </c>
      <c r="B50" s="7" t="n">
        <v>1736995344.71077</v>
      </c>
      <c r="C50" s="7" t="n">
        <v>1736995543.4959</v>
      </c>
      <c r="D50" s="7" t="n">
        <v>99.3917015790939</v>
      </c>
      <c r="F50" s="9"/>
      <c r="G50" s="7" t="s">
        <v>54</v>
      </c>
      <c r="H50" s="7" t="n">
        <v>1737056512.40369</v>
      </c>
      <c r="I50" s="7" t="n">
        <v>1737057124.98776</v>
      </c>
      <c r="J50" s="7" t="n">
        <v>306.291144490242</v>
      </c>
      <c r="L50" s="8" t="n">
        <f aca="false">D50-J50</f>
        <v>-206.899442911148</v>
      </c>
      <c r="M50" s="10" t="n">
        <f aca="false">(D50-J50)/D50*100</f>
        <v>-208.165711647971</v>
      </c>
    </row>
    <row r="51" customFormat="false" ht="12.8" hidden="false" customHeight="false" outlineLevel="0" collapsed="false">
      <c r="A51" s="7" t="s">
        <v>55</v>
      </c>
      <c r="B51" s="7" t="n">
        <v>1736995543.49617</v>
      </c>
      <c r="C51" s="7" t="n">
        <v>1736995844.77792</v>
      </c>
      <c r="D51" s="7" t="n">
        <v>150.640448212624</v>
      </c>
      <c r="F51" s="9"/>
      <c r="G51" s="7" t="s">
        <v>55</v>
      </c>
      <c r="H51" s="7" t="n">
        <v>1737057124.98804</v>
      </c>
      <c r="I51" s="7" t="n">
        <v>1737057606.58536</v>
      </c>
      <c r="J51" s="7" t="n">
        <v>240.798259973526</v>
      </c>
      <c r="L51" s="8" t="n">
        <f aca="false">D51-J51</f>
        <v>-90.1578117609024</v>
      </c>
      <c r="M51" s="10" t="n">
        <f aca="false">(D51-J51)/D51*100</f>
        <v>-59.8496704109961</v>
      </c>
    </row>
    <row r="52" customFormat="false" ht="12.8" hidden="false" customHeight="false" outlineLevel="0" collapsed="false">
      <c r="A52" s="7" t="s">
        <v>56</v>
      </c>
      <c r="B52" s="7" t="n">
        <v>1736995844.77819</v>
      </c>
      <c r="C52" s="7" t="n">
        <v>1736995845.26882</v>
      </c>
      <c r="D52" s="7" t="n">
        <v>0.244958519935608</v>
      </c>
      <c r="F52" s="9"/>
      <c r="G52" s="7" t="s">
        <v>56</v>
      </c>
      <c r="H52" s="7" t="n">
        <v>1737057606.58567</v>
      </c>
      <c r="I52" s="7" t="n">
        <v>1737057607.07908</v>
      </c>
      <c r="J52" s="7" t="n">
        <v>0.246402859687805</v>
      </c>
      <c r="L52" s="8" t="n">
        <f aca="false">D52-J52</f>
        <v>-0.00144433975219727</v>
      </c>
      <c r="M52" s="10" t="n">
        <f aca="false">(D52-J52)/D52*100</f>
        <v>-0.5896262569585</v>
      </c>
    </row>
    <row r="53" customFormat="false" ht="12.8" hidden="false" customHeight="false" outlineLevel="0" collapsed="false">
      <c r="A53" s="7" t="s">
        <v>57</v>
      </c>
      <c r="B53" s="7" t="n">
        <v>1736995845.26908</v>
      </c>
      <c r="C53" s="7" t="n">
        <v>1736995848.70239</v>
      </c>
      <c r="D53" s="7" t="n">
        <v>1.71628761291504</v>
      </c>
      <c r="F53" s="9"/>
      <c r="G53" s="7" t="s">
        <v>57</v>
      </c>
      <c r="H53" s="7" t="n">
        <v>1737057607.07923</v>
      </c>
      <c r="I53" s="7" t="n">
        <v>1737057610.87681</v>
      </c>
      <c r="J53" s="7" t="n">
        <v>1.89843916893005</v>
      </c>
      <c r="L53" s="8" t="n">
        <f aca="false">D53-J53</f>
        <v>-0.182151556015015</v>
      </c>
      <c r="M53" s="10" t="n">
        <f aca="false">(D53-J53)/D53*100</f>
        <v>-10.6131137138279</v>
      </c>
    </row>
    <row r="54" customFormat="false" ht="12.8" hidden="false" customHeight="false" outlineLevel="0" collapsed="false">
      <c r="A54" s="7" t="s">
        <v>58</v>
      </c>
      <c r="B54" s="7" t="n">
        <v>1736995848.70273</v>
      </c>
      <c r="C54" s="7" t="n">
        <v>1736996376.88743</v>
      </c>
      <c r="D54" s="7" t="n">
        <v>264.091937184334</v>
      </c>
      <c r="F54" s="9"/>
      <c r="G54" s="7" t="s">
        <v>58</v>
      </c>
      <c r="H54" s="7" t="n">
        <v>1737057610.8771</v>
      </c>
      <c r="I54" s="7" t="n">
        <v>1737058215.36123</v>
      </c>
      <c r="J54" s="7" t="n">
        <v>302.241660833359</v>
      </c>
      <c r="L54" s="8" t="n">
        <f aca="false">D54-J54</f>
        <v>-38.149723649025</v>
      </c>
      <c r="M54" s="10" t="n">
        <f aca="false">(D54-J54)/D54*100</f>
        <v>-14.4456222540398</v>
      </c>
    </row>
    <row r="55" customFormat="false" ht="12.8" hidden="false" customHeight="false" outlineLevel="0" collapsed="false">
      <c r="A55" s="7" t="s">
        <v>59</v>
      </c>
      <c r="B55" s="7" t="n">
        <v>1736996376.88774</v>
      </c>
      <c r="C55" s="7" t="n">
        <v>1736996379.28223</v>
      </c>
      <c r="D55" s="7" t="n">
        <v>1.19690871238709</v>
      </c>
      <c r="F55" s="9"/>
      <c r="G55" s="7" t="s">
        <v>59</v>
      </c>
      <c r="H55" s="7" t="n">
        <v>1737058215.3615</v>
      </c>
      <c r="I55" s="7" t="n">
        <v>1737058216.892</v>
      </c>
      <c r="J55" s="7" t="n">
        <v>0.764913320541382</v>
      </c>
      <c r="L55" s="8" t="n">
        <f aca="false">D55-J55</f>
        <v>0.431995391845703</v>
      </c>
      <c r="M55" s="10" t="n">
        <f aca="false">(D55-J55)/D55*100</f>
        <v>36.0925931422241</v>
      </c>
    </row>
    <row r="56" customFormat="false" ht="12.8" hidden="false" customHeight="false" outlineLevel="0" collapsed="false">
      <c r="A56" s="7" t="s">
        <v>60</v>
      </c>
      <c r="B56" s="7" t="n">
        <v>1736996379.28249</v>
      </c>
      <c r="C56" s="7" t="n">
        <v>1736997107.95428</v>
      </c>
      <c r="D56" s="7" t="n">
        <v>364.335567831993</v>
      </c>
      <c r="F56" s="9"/>
      <c r="G56" s="7" t="s">
        <v>60</v>
      </c>
      <c r="H56" s="7" t="n">
        <v>1737058216.89226</v>
      </c>
      <c r="I56" s="7" t="n">
        <v>1737058973.34444</v>
      </c>
      <c r="J56" s="7" t="n">
        <v>378.225781917572</v>
      </c>
      <c r="L56" s="8" t="n">
        <f aca="false">D56-J56</f>
        <v>-13.8902140855789</v>
      </c>
      <c r="M56" s="10" t="n">
        <f aca="false">(D56-J56)/D56*100</f>
        <v>-3.81247819646973</v>
      </c>
    </row>
    <row r="57" customFormat="false" ht="12.8" hidden="false" customHeight="false" outlineLevel="0" collapsed="false">
      <c r="A57" s="7" t="s">
        <v>61</v>
      </c>
      <c r="B57" s="7" t="n">
        <v>1736997107.95458</v>
      </c>
      <c r="C57" s="7" t="n">
        <v>1736997207.08321</v>
      </c>
      <c r="D57" s="7" t="n">
        <v>49.5639781951904</v>
      </c>
      <c r="F57" s="9"/>
      <c r="G57" s="7" t="s">
        <v>61</v>
      </c>
      <c r="H57" s="7" t="n">
        <v>1737058973.34475</v>
      </c>
      <c r="I57" s="7" t="n">
        <v>1737058974.70904</v>
      </c>
      <c r="J57" s="7" t="n">
        <v>0.681832909584045</v>
      </c>
      <c r="L57" s="8" t="n">
        <f aca="false">D57-J57</f>
        <v>48.8821452856064</v>
      </c>
      <c r="M57" s="10" t="n">
        <f aca="false">(D57-J57)/D57*100</f>
        <v>98.6243378065843</v>
      </c>
    </row>
    <row r="58" customFormat="false" ht="12.8" hidden="false" customHeight="false" outlineLevel="0" collapsed="false">
      <c r="A58" s="7" t="s">
        <v>62</v>
      </c>
      <c r="B58" s="7" t="n">
        <v>1736997207.08348</v>
      </c>
      <c r="C58" s="7" t="n">
        <v>1736997323.62925</v>
      </c>
      <c r="D58" s="7" t="n">
        <v>58.2725015878677</v>
      </c>
      <c r="F58" s="9"/>
      <c r="G58" s="7" t="s">
        <v>62</v>
      </c>
      <c r="H58" s="7" t="n">
        <v>1737058974.7093</v>
      </c>
      <c r="I58" s="7" t="n">
        <v>1737059103.00836</v>
      </c>
      <c r="J58" s="7" t="n">
        <v>64.1491512060165</v>
      </c>
      <c r="L58" s="8" t="n">
        <f aca="false">D58-J58</f>
        <v>-5.8766496181488</v>
      </c>
      <c r="M58" s="10" t="n">
        <f aca="false">(D58-J58)/D58*100</f>
        <v>-10.0847731914985</v>
      </c>
    </row>
    <row r="59" customFormat="false" ht="12.8" hidden="false" customHeight="false" outlineLevel="0" collapsed="false">
      <c r="A59" s="7" t="s">
        <v>63</v>
      </c>
      <c r="B59" s="7" t="n">
        <v>1736997323.63075</v>
      </c>
      <c r="C59" s="7" t="n">
        <v>1736997324.12281</v>
      </c>
      <c r="D59" s="7" t="n">
        <v>0.24558699131012</v>
      </c>
      <c r="F59" s="9"/>
      <c r="G59" s="7" t="s">
        <v>63</v>
      </c>
      <c r="H59" s="7" t="n">
        <v>1737059103.00972</v>
      </c>
      <c r="I59" s="7" t="n">
        <v>1737059103.55828</v>
      </c>
      <c r="J59" s="7" t="n">
        <v>0.273866295814514</v>
      </c>
      <c r="L59" s="8" t="n">
        <f aca="false">D59-J59</f>
        <v>-0.0282793045043945</v>
      </c>
      <c r="M59" s="10" t="n">
        <f aca="false">(D59-J59)/D59*100</f>
        <v>-11.5149847121521</v>
      </c>
    </row>
    <row r="60" customFormat="false" ht="12.8" hidden="false" customHeight="false" outlineLevel="0" collapsed="false">
      <c r="A60" s="7" t="s">
        <v>64</v>
      </c>
      <c r="B60" s="7" t="n">
        <v>1736997324.12307</v>
      </c>
      <c r="C60" s="7" t="n">
        <v>1736997477.94291</v>
      </c>
      <c r="D60" s="7" t="n">
        <v>76.9093854427338</v>
      </c>
      <c r="F60" s="9"/>
      <c r="G60" s="7" t="s">
        <v>64</v>
      </c>
      <c r="H60" s="7" t="n">
        <v>1737059103.55858</v>
      </c>
      <c r="I60" s="7" t="n">
        <v>1737059142.68135</v>
      </c>
      <c r="J60" s="7" t="n">
        <v>19.5608706474304</v>
      </c>
      <c r="L60" s="8" t="n">
        <f aca="false">D60-J60</f>
        <v>57.3485147953033</v>
      </c>
      <c r="M60" s="10" t="n">
        <f aca="false">(D60-J60)/D60*100</f>
        <v>74.566341240634</v>
      </c>
    </row>
    <row r="61" customFormat="false" ht="12.8" hidden="false" customHeight="false" outlineLevel="0" collapsed="false">
      <c r="A61" s="7" t="s">
        <v>65</v>
      </c>
      <c r="B61" s="7" t="n">
        <v>1736997477.94318</v>
      </c>
      <c r="C61" s="7" t="n">
        <v>1736997478.52145</v>
      </c>
      <c r="D61" s="7" t="n">
        <v>0.28855311870575</v>
      </c>
      <c r="F61" s="9"/>
      <c r="G61" s="7" t="s">
        <v>65</v>
      </c>
      <c r="H61" s="7" t="n">
        <v>1737059142.68169</v>
      </c>
      <c r="I61" s="7" t="n">
        <v>1737059143.26353</v>
      </c>
      <c r="J61" s="7" t="n">
        <v>0.290311336517334</v>
      </c>
      <c r="L61" s="8" t="n">
        <f aca="false">D61-J61</f>
        <v>-0.00175821781158447</v>
      </c>
      <c r="M61" s="10" t="n">
        <f aca="false">(D61-J61)/D61*100</f>
        <v>-0.609322061556855</v>
      </c>
    </row>
    <row r="62" customFormat="false" ht="12.8" hidden="false" customHeight="false" outlineLevel="0" collapsed="false">
      <c r="A62" s="7" t="s">
        <v>66</v>
      </c>
      <c r="B62" s="7" t="n">
        <v>1736997478.52172</v>
      </c>
      <c r="C62" s="7" t="n">
        <v>1736997490.62057</v>
      </c>
      <c r="D62" s="7" t="n">
        <v>6.0490528345108</v>
      </c>
      <c r="F62" s="9"/>
      <c r="G62" s="7" t="s">
        <v>66</v>
      </c>
      <c r="H62" s="7" t="n">
        <v>1737059143.26384</v>
      </c>
      <c r="I62" s="7" t="n">
        <v>1737059150.10476</v>
      </c>
      <c r="J62" s="7" t="n">
        <v>3.42012715339661</v>
      </c>
      <c r="L62" s="8" t="n">
        <f aca="false">D62-J62</f>
        <v>2.6289256811142</v>
      </c>
      <c r="M62" s="10" t="n">
        <f aca="false">(D62-J62)/D62*100</f>
        <v>43.4601209980472</v>
      </c>
    </row>
    <row r="63" customFormat="false" ht="12.8" hidden="false" customHeight="false" outlineLevel="0" collapsed="false">
      <c r="A63" s="7" t="s">
        <v>67</v>
      </c>
      <c r="B63" s="7" t="n">
        <v>1736997490.62084</v>
      </c>
      <c r="C63" s="7" t="n">
        <v>1736997497.4536</v>
      </c>
      <c r="D63" s="7" t="n">
        <v>3.41590428352356</v>
      </c>
      <c r="F63" s="9"/>
      <c r="G63" s="7" t="s">
        <v>67</v>
      </c>
      <c r="H63" s="7" t="n">
        <v>1737059150.10503</v>
      </c>
      <c r="I63" s="7" t="n">
        <v>1737059163.6232</v>
      </c>
      <c r="J63" s="7" t="n">
        <v>6.75860142707825</v>
      </c>
      <c r="L63" s="8" t="n">
        <f aca="false">D63-J63</f>
        <v>-3.34269714355469</v>
      </c>
      <c r="M63" s="10" t="n">
        <f aca="false">(D63-J63)/D63*100</f>
        <v>-97.8568737911661</v>
      </c>
    </row>
  </sheetData>
  <conditionalFormatting sqref="M7:M63">
    <cfRule type="cellIs" priority="2" operator="greaterThan" aboveAverage="0" equalAverage="0" bottom="0" percent="0" rank="0" text="" dxfId="0">
      <formula>15</formula>
    </cfRule>
  </conditionalFormatting>
  <conditionalFormatting sqref="M7:M63">
    <cfRule type="cellIs" priority="3" operator="lessThan" aboveAverage="0" equalAverage="0" bottom="0" percent="0" rank="0" text="" dxfId="0">
      <formula>-15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dcterms:modified xsi:type="dcterms:W3CDTF">2025-01-16T12:54:58Z</dcterms:modified>
  <cp:revision>1</cp:revision>
  <dc:subject/>
  <dc:title/>
</cp:coreProperties>
</file>